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8" windowWidth="22116" windowHeight="9552"/>
  </bookViews>
  <sheets>
    <sheet name="Depot-Ranking ETFs" sheetId="1" r:id="rId1"/>
  </sheets>
  <calcPr calcId="125725"/>
</workbook>
</file>

<file path=xl/calcChain.xml><?xml version="1.0" encoding="utf-8"?>
<calcChain xmlns="http://schemas.openxmlformats.org/spreadsheetml/2006/main">
  <c r="B9" i="1"/>
  <c r="I9"/>
  <c r="G9"/>
  <c r="E9"/>
  <c r="J8"/>
  <c r="J7"/>
  <c r="J6"/>
  <c r="J5"/>
  <c r="J4"/>
  <c r="H8"/>
  <c r="H7"/>
  <c r="H6"/>
  <c r="H5"/>
  <c r="H4"/>
  <c r="F8"/>
  <c r="F7"/>
  <c r="F6"/>
  <c r="F5"/>
  <c r="F4"/>
  <c r="D8"/>
  <c r="D7"/>
  <c r="D6"/>
  <c r="D5"/>
  <c r="D4"/>
  <c r="C9"/>
  <c r="D9" l="1"/>
  <c r="H9"/>
  <c r="F9"/>
  <c r="J9"/>
</calcChain>
</file>

<file path=xl/comments1.xml><?xml version="1.0" encoding="utf-8"?>
<comments xmlns="http://schemas.openxmlformats.org/spreadsheetml/2006/main">
  <authors>
    <author>Christoph Haberkorn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Christoph:
Achtung: Die Summe muss immer 100% ergeben!</t>
        </r>
      </text>
    </comment>
  </commentList>
</comments>
</file>

<file path=xl/sharedStrings.xml><?xml version="1.0" encoding="utf-8"?>
<sst xmlns="http://schemas.openxmlformats.org/spreadsheetml/2006/main" count="33" uniqueCount="21">
  <si>
    <t>Onvista</t>
  </si>
  <si>
    <t>Comdirect</t>
  </si>
  <si>
    <t>flatex</t>
  </si>
  <si>
    <t>Consors</t>
  </si>
  <si>
    <t>Punkte</t>
  </si>
  <si>
    <t>Gewichtung</t>
  </si>
  <si>
    <t>SUMME</t>
  </si>
  <si>
    <t>Gewichtete
 Punkte</t>
  </si>
  <si>
    <t>Kriterium</t>
  </si>
  <si>
    <t>Welcher Depotanbieter eignet sich am besten für ETF-Sparpläne?</t>
  </si>
  <si>
    <t>*) bei den Links handelt es sich um Affiliate-Links, d.h. wenn ihr über diesen Link ein Wertpapierdepot beantragt, erhalte ich eine keine Provision dafür.</t>
  </si>
  <si>
    <t xml:space="preserve">   Euch entstehen dadurch keinerlei Mehrkosten und ihr unterstützt meine Arbeit und tragt dazu bei, dass ich auch in Zukunft weiterhin kostenlose und 
   hilfreiche Videos für euch bereitsstellen kann.</t>
  </si>
  <si>
    <t>1. Reguläre Konditionen</t>
  </si>
  <si>
    <t>2. Anzahl ETF-Sparpläne</t>
  </si>
  <si>
    <t>3. Anzahl Aktionssparpläne</t>
  </si>
  <si>
    <t xml:space="preserve">4. Anzahl ETF Anbieter </t>
  </si>
  <si>
    <t>5. Mindestsparrate</t>
  </si>
  <si>
    <t>Jetzt Depot eröffnen:*</t>
  </si>
  <si>
    <t>Depot eröffnen</t>
  </si>
  <si>
    <t>Mehr Details</t>
  </si>
  <si>
    <r>
      <t xml:space="preserve">weitere Details im Preis- und Leistungsverzeichnis:
</t>
    </r>
    <r>
      <rPr>
        <sz val="10"/>
        <color theme="1"/>
        <rFont val="Arial Narrow"/>
        <family val="2"/>
      </rPr>
      <t>(nach dem Klick automatischer Download im Browser)</t>
    </r>
  </si>
</sst>
</file>

<file path=xl/styles.xml><?xml version="1.0" encoding="utf-8"?>
<styleSheet xmlns="http://schemas.openxmlformats.org/spreadsheetml/2006/main">
  <numFmts count="1">
    <numFmt numFmtId="164" formatCode="0.0%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 Narrow"/>
      <family val="2"/>
    </font>
    <font>
      <b/>
      <sz val="12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u/>
      <sz val="14.3"/>
      <color theme="10"/>
      <name val="Calibri"/>
      <family val="2"/>
    </font>
    <font>
      <sz val="9"/>
      <color theme="1"/>
      <name val="Arial Narrow"/>
      <family val="2"/>
    </font>
    <font>
      <u/>
      <sz val="11"/>
      <color theme="10"/>
      <name val="Arial Narrow"/>
      <family val="2"/>
    </font>
    <font>
      <b/>
      <sz val="9"/>
      <color indexed="81"/>
      <name val="Tahoma"/>
      <family val="2"/>
    </font>
    <font>
      <sz val="10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6" fillId="0" borderId="0" xfId="0" applyFont="1"/>
    <xf numFmtId="0" fontId="5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5" fillId="6" borderId="0" xfId="0" applyFont="1" applyFill="1" applyAlignment="1">
      <alignment vertical="center"/>
    </xf>
    <xf numFmtId="0" fontId="6" fillId="6" borderId="0" xfId="0" applyFont="1" applyFill="1" applyAlignment="1">
      <alignment vertical="center"/>
    </xf>
    <xf numFmtId="0" fontId="9" fillId="6" borderId="0" xfId="2" applyFont="1" applyFill="1" applyAlignment="1" applyProtection="1">
      <alignment horizontal="center" vertical="center"/>
    </xf>
    <xf numFmtId="164" fontId="5" fillId="2" borderId="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164" fontId="3" fillId="0" borderId="8" xfId="1" applyNumberFormat="1" applyFont="1" applyFill="1" applyBorder="1" applyAlignment="1">
      <alignment horizontal="center" vertical="center" wrapText="1"/>
    </xf>
    <xf numFmtId="164" fontId="2" fillId="0" borderId="8" xfId="1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9" fillId="0" borderId="0" xfId="2" applyFont="1" applyFill="1" applyAlignment="1" applyProtection="1">
      <alignment horizontal="center" vertical="center"/>
    </xf>
    <xf numFmtId="0" fontId="6" fillId="0" borderId="0" xfId="0" applyFont="1" applyFill="1"/>
    <xf numFmtId="0" fontId="5" fillId="6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</cellXfs>
  <cellStyles count="3">
    <cellStyle name="Hyperlink" xfId="2" builtinId="8"/>
    <cellStyle name="Prozent" xfId="1" builtinId="5"/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439615</xdr:colOff>
      <xdr:row>0</xdr:row>
      <xdr:rowOff>72683</xdr:rowOff>
    </xdr:from>
    <xdr:to>
      <xdr:col>7</xdr:col>
      <xdr:colOff>602942</xdr:colOff>
      <xdr:row>0</xdr:row>
      <xdr:rowOff>584455</xdr:rowOff>
    </xdr:to>
    <xdr:pic>
      <xdr:nvPicPr>
        <xdr:cNvPr id="4" name="Grafik 3" descr="LOGO WORDPRESS mit slogan neu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48553" y="72683"/>
          <a:ext cx="2326235" cy="5117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sorsbank.de/content/dam/de-cb/editorial/PDF/Service-Beratung/Preise-Zinsen/Preis-und-Leistungsverzeichnis.Wertpapierdepot-inkl.-Verrechnungskonto-ab-31.07.2016.pdf" TargetMode="External"/><Relationship Id="rId3" Type="http://schemas.openxmlformats.org/officeDocument/2006/relationships/hyperlink" Target="http://bit.ly/1UI1Y15" TargetMode="External"/><Relationship Id="rId7" Type="http://schemas.openxmlformats.org/officeDocument/2006/relationships/hyperlink" Target="https://konto.biw-bank.de/formularcenter_bank/public/1300100.pdf" TargetMode="External"/><Relationship Id="rId12" Type="http://schemas.openxmlformats.org/officeDocument/2006/relationships/comments" Target="../comments1.xml"/><Relationship Id="rId2" Type="http://schemas.openxmlformats.org/officeDocument/2006/relationships/hyperlink" Target="http://bit.ly/2dvePKZ" TargetMode="External"/><Relationship Id="rId1" Type="http://schemas.openxmlformats.org/officeDocument/2006/relationships/hyperlink" Target="http://bit.ly/1PAGMse" TargetMode="External"/><Relationship Id="rId6" Type="http://schemas.openxmlformats.org/officeDocument/2006/relationships/hyperlink" Target="https://www.comdirect.de/pbl/ePdfTracker.do?ePageId=cori7105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s://www.onvista-bank.de/files/dokumente/formulare/formularcenter/020.1-5EUR-festpreis-preis-leistungsverzeichnis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bit.ly/1LvE62E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zoomScale="130" zoomScaleNormal="130" workbookViewId="0">
      <selection activeCell="L5" sqref="L5"/>
    </sheetView>
  </sheetViews>
  <sheetFormatPr baseColWidth="10" defaultRowHeight="13.8"/>
  <cols>
    <col min="1" max="1" width="42.44140625" style="1" customWidth="1"/>
    <col min="2" max="2" width="12.77734375" style="1" customWidth="1"/>
    <col min="3" max="3" width="6" style="1" bestFit="1" customWidth="1"/>
    <col min="4" max="4" width="10.33203125" style="1" bestFit="1" customWidth="1"/>
    <col min="5" max="5" width="6" style="1" bestFit="1" customWidth="1"/>
    <col min="6" max="6" width="9.21875" style="1" bestFit="1" customWidth="1"/>
    <col min="7" max="7" width="6" style="1" bestFit="1" customWidth="1"/>
    <col min="8" max="8" width="9.21875" style="1" bestFit="1" customWidth="1"/>
    <col min="9" max="9" width="6" style="1" bestFit="1" customWidth="1"/>
    <col min="10" max="10" width="9.21875" style="1" bestFit="1" customWidth="1"/>
    <col min="11" max="16384" width="11.5546875" style="1"/>
  </cols>
  <sheetData>
    <row r="1" spans="1:10" ht="49.8" customHeight="1" thickBot="1">
      <c r="A1" s="2" t="s">
        <v>9</v>
      </c>
    </row>
    <row r="2" spans="1:10" ht="14.4" thickBot="1">
      <c r="A2" s="9" t="s">
        <v>8</v>
      </c>
      <c r="B2" s="16" t="s">
        <v>5</v>
      </c>
      <c r="C2" s="5" t="s">
        <v>0</v>
      </c>
      <c r="D2" s="6"/>
      <c r="E2" s="7" t="s">
        <v>1</v>
      </c>
      <c r="F2" s="8"/>
      <c r="G2" s="5" t="s">
        <v>2</v>
      </c>
      <c r="H2" s="6"/>
      <c r="I2" s="7" t="s">
        <v>3</v>
      </c>
      <c r="J2" s="8"/>
    </row>
    <row r="3" spans="1:10" ht="31.8" customHeight="1">
      <c r="A3" s="17"/>
      <c r="B3" s="18"/>
      <c r="C3" s="19" t="s">
        <v>4</v>
      </c>
      <c r="D3" s="20" t="s">
        <v>7</v>
      </c>
      <c r="E3" s="19" t="s">
        <v>4</v>
      </c>
      <c r="F3" s="20" t="s">
        <v>7</v>
      </c>
      <c r="G3" s="19" t="s">
        <v>4</v>
      </c>
      <c r="H3" s="20" t="s">
        <v>7</v>
      </c>
      <c r="I3" s="19" t="s">
        <v>4</v>
      </c>
      <c r="J3" s="20" t="s">
        <v>7</v>
      </c>
    </row>
    <row r="4" spans="1:10" ht="31.2" customHeight="1">
      <c r="A4" s="23" t="s">
        <v>12</v>
      </c>
      <c r="B4" s="21">
        <v>0.3</v>
      </c>
      <c r="C4" s="27">
        <v>4</v>
      </c>
      <c r="D4" s="28">
        <f>C4*$B4</f>
        <v>1.2</v>
      </c>
      <c r="E4" s="27">
        <v>2</v>
      </c>
      <c r="F4" s="28">
        <f>E4*$B4</f>
        <v>0.6</v>
      </c>
      <c r="G4" s="27">
        <v>3</v>
      </c>
      <c r="H4" s="28">
        <f>G4*$B4</f>
        <v>0.89999999999999991</v>
      </c>
      <c r="I4" s="27">
        <v>1</v>
      </c>
      <c r="J4" s="28">
        <f>I4*$B4</f>
        <v>0.3</v>
      </c>
    </row>
    <row r="5" spans="1:10" ht="31.2" customHeight="1">
      <c r="A5" s="24" t="s">
        <v>13</v>
      </c>
      <c r="B5" s="22">
        <v>0.3</v>
      </c>
      <c r="C5" s="27">
        <v>2</v>
      </c>
      <c r="D5" s="28">
        <f>C5*$B5</f>
        <v>0.6</v>
      </c>
      <c r="E5" s="27">
        <v>3</v>
      </c>
      <c r="F5" s="28">
        <f>E5*$B5</f>
        <v>0.89999999999999991</v>
      </c>
      <c r="G5" s="27">
        <v>4</v>
      </c>
      <c r="H5" s="28">
        <f>G5*$B5</f>
        <v>1.2</v>
      </c>
      <c r="I5" s="27">
        <v>1</v>
      </c>
      <c r="J5" s="28">
        <f>I5*$B5</f>
        <v>0.3</v>
      </c>
    </row>
    <row r="6" spans="1:10" ht="31.2" customHeight="1">
      <c r="A6" s="24" t="s">
        <v>14</v>
      </c>
      <c r="B6" s="22">
        <v>0.2</v>
      </c>
      <c r="C6" s="27">
        <v>3</v>
      </c>
      <c r="D6" s="28">
        <f>C6*$B6</f>
        <v>0.60000000000000009</v>
      </c>
      <c r="E6" s="27">
        <v>2</v>
      </c>
      <c r="F6" s="28">
        <f>E6*$B6</f>
        <v>0.4</v>
      </c>
      <c r="G6" s="27">
        <v>4</v>
      </c>
      <c r="H6" s="28">
        <f>G6*$B6</f>
        <v>0.8</v>
      </c>
      <c r="I6" s="27">
        <v>2</v>
      </c>
      <c r="J6" s="28">
        <f>I6*$B6</f>
        <v>0.4</v>
      </c>
    </row>
    <row r="7" spans="1:10" ht="31.2" customHeight="1">
      <c r="A7" s="24" t="s">
        <v>15</v>
      </c>
      <c r="B7" s="22">
        <v>0.1</v>
      </c>
      <c r="C7" s="27">
        <v>4</v>
      </c>
      <c r="D7" s="28">
        <f>C7*$B7</f>
        <v>0.4</v>
      </c>
      <c r="E7" s="27">
        <v>3</v>
      </c>
      <c r="F7" s="28">
        <f>E7*$B7</f>
        <v>0.30000000000000004</v>
      </c>
      <c r="G7" s="27">
        <v>4</v>
      </c>
      <c r="H7" s="28">
        <f>G7*$B7</f>
        <v>0.4</v>
      </c>
      <c r="I7" s="27">
        <v>3</v>
      </c>
      <c r="J7" s="28">
        <f>I7*$B7</f>
        <v>0.30000000000000004</v>
      </c>
    </row>
    <row r="8" spans="1:10" ht="31.2" customHeight="1" thickBot="1">
      <c r="A8" s="25" t="s">
        <v>16</v>
      </c>
      <c r="B8" s="26">
        <v>0.1</v>
      </c>
      <c r="C8" s="29">
        <v>3</v>
      </c>
      <c r="D8" s="30">
        <f>C8*$B8</f>
        <v>0.30000000000000004</v>
      </c>
      <c r="E8" s="29">
        <v>4</v>
      </c>
      <c r="F8" s="30">
        <f>E8*$B8</f>
        <v>0.4</v>
      </c>
      <c r="G8" s="29">
        <v>3</v>
      </c>
      <c r="H8" s="30">
        <f>G8*$B8</f>
        <v>0.30000000000000004</v>
      </c>
      <c r="I8" s="29">
        <v>4</v>
      </c>
      <c r="J8" s="30">
        <f>I8*$B8</f>
        <v>0.4</v>
      </c>
    </row>
    <row r="9" spans="1:10" ht="14.4" thickBot="1">
      <c r="A9" s="10" t="s">
        <v>6</v>
      </c>
      <c r="B9" s="15">
        <f>SUM(B4:B8)</f>
        <v>1</v>
      </c>
      <c r="C9" s="31">
        <f>SUM(C4:C8)</f>
        <v>16</v>
      </c>
      <c r="D9" s="32">
        <f>SUM(D4:D8)</f>
        <v>3.0999999999999996</v>
      </c>
      <c r="E9" s="31">
        <f>SUM(E4:E8)</f>
        <v>14</v>
      </c>
      <c r="F9" s="32">
        <f>SUM(F4:F8)</f>
        <v>2.6</v>
      </c>
      <c r="G9" s="31">
        <f>SUM(G4:G8)</f>
        <v>18</v>
      </c>
      <c r="H9" s="32">
        <f>SUM(H4:H8)</f>
        <v>3.5999999999999996</v>
      </c>
      <c r="I9" s="31">
        <f>SUM(I4:I8)</f>
        <v>11</v>
      </c>
      <c r="J9" s="32">
        <f>SUM(J4:J8)</f>
        <v>1.7000000000000002</v>
      </c>
    </row>
    <row r="10" spans="1:10">
      <c r="A10" s="11"/>
      <c r="B10" s="11"/>
      <c r="C10" s="11"/>
      <c r="D10" s="11"/>
      <c r="E10" s="11"/>
      <c r="F10" s="11"/>
      <c r="G10" s="11"/>
      <c r="H10" s="11"/>
      <c r="I10" s="11"/>
      <c r="J10" s="11"/>
    </row>
    <row r="11" spans="1:10" ht="27.6">
      <c r="A11" s="37" t="s">
        <v>20</v>
      </c>
      <c r="B11" s="13"/>
      <c r="C11" s="14" t="s">
        <v>19</v>
      </c>
      <c r="D11" s="14"/>
      <c r="E11" s="14" t="s">
        <v>19</v>
      </c>
      <c r="F11" s="14"/>
      <c r="G11" s="14" t="s">
        <v>19</v>
      </c>
      <c r="H11" s="14"/>
      <c r="I11" s="14" t="s">
        <v>19</v>
      </c>
      <c r="J11" s="14"/>
    </row>
    <row r="12" spans="1:10" s="36" customFormat="1">
      <c r="A12" s="38"/>
      <c r="B12" s="34"/>
      <c r="C12" s="35"/>
      <c r="D12" s="35"/>
      <c r="E12" s="35"/>
      <c r="F12" s="35"/>
      <c r="G12" s="35"/>
      <c r="H12" s="35"/>
      <c r="I12" s="35"/>
      <c r="J12" s="35"/>
    </row>
    <row r="13" spans="1:10">
      <c r="A13" s="12" t="s">
        <v>17</v>
      </c>
      <c r="B13" s="13"/>
      <c r="C13" s="14" t="s">
        <v>18</v>
      </c>
      <c r="D13" s="14"/>
      <c r="E13" s="14" t="s">
        <v>18</v>
      </c>
      <c r="F13" s="14"/>
      <c r="G13" s="14" t="s">
        <v>18</v>
      </c>
      <c r="H13" s="14"/>
      <c r="I13" s="14" t="s">
        <v>18</v>
      </c>
      <c r="J13" s="14"/>
    </row>
    <row r="14" spans="1:10" s="36" customFormat="1">
      <c r="A14" s="33"/>
      <c r="B14" s="34"/>
      <c r="C14" s="35"/>
      <c r="D14" s="35"/>
      <c r="E14" s="35"/>
      <c r="F14" s="35"/>
      <c r="G14" s="35"/>
      <c r="H14" s="35"/>
      <c r="I14" s="35"/>
      <c r="J14" s="35"/>
    </row>
    <row r="15" spans="1:10" ht="14.4">
      <c r="A15" s="3" t="s">
        <v>10</v>
      </c>
    </row>
    <row r="16" spans="1:10" ht="27.6" customHeight="1">
      <c r="A16" s="4" t="s">
        <v>11</v>
      </c>
      <c r="B16" s="4"/>
      <c r="C16" s="4"/>
      <c r="D16" s="4"/>
      <c r="E16" s="4"/>
      <c r="F16" s="4"/>
      <c r="G16" s="4"/>
      <c r="H16" s="4"/>
      <c r="I16" s="4"/>
      <c r="J16" s="4"/>
    </row>
  </sheetData>
  <mergeCells count="13">
    <mergeCell ref="G13:H13"/>
    <mergeCell ref="I13:J13"/>
    <mergeCell ref="E13:F13"/>
    <mergeCell ref="C13:D13"/>
    <mergeCell ref="A16:J16"/>
    <mergeCell ref="C11:D11"/>
    <mergeCell ref="E11:F11"/>
    <mergeCell ref="G11:H11"/>
    <mergeCell ref="I11:J11"/>
    <mergeCell ref="E2:F2"/>
    <mergeCell ref="C2:D2"/>
    <mergeCell ref="G2:H2"/>
    <mergeCell ref="I2:J2"/>
  </mergeCells>
  <hyperlinks>
    <hyperlink ref="G13:H13" r:id="rId1" display="Depot eröffnen"/>
    <hyperlink ref="E13:F13" r:id="rId2" display="Depot eröffnen"/>
    <hyperlink ref="C13:D13" r:id="rId3" display="Depot eröffnen"/>
    <hyperlink ref="I13:J13" r:id="rId4" display="Depot eröffnen"/>
    <hyperlink ref="C11:D11" r:id="rId5" display="Mehr Details"/>
    <hyperlink ref="E11:F11" r:id="rId6" display="Mehr Details"/>
    <hyperlink ref="G11:H11" r:id="rId7" display="Mehr Details"/>
    <hyperlink ref="I11:J11" r:id="rId8" display="Mehr Details"/>
  </hyperlinks>
  <pageMargins left="0.7" right="0.7" top="0.78740157499999996" bottom="0.78740157499999996" header="0.3" footer="0.3"/>
  <pageSetup paperSize="9" orientation="portrait" horizontalDpi="4294967293" verticalDpi="0" r:id="rId9"/>
  <drawing r:id="rId10"/>
  <legacy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Depot-Ranking ETFs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 Haberkorn</dc:creator>
  <cp:lastModifiedBy>Christoph Haberkorn</cp:lastModifiedBy>
  <dcterms:created xsi:type="dcterms:W3CDTF">2016-10-02T16:57:23Z</dcterms:created>
  <dcterms:modified xsi:type="dcterms:W3CDTF">2016-10-04T15:37:41Z</dcterms:modified>
</cp:coreProperties>
</file>